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20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<sst xmlns="http://schemas.openxmlformats.org/spreadsheetml/2006/main" count="32" uniqueCount="28">
  <si>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</si>
  <si>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</si>
  <si>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</si>
  <si>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</si>
  <si>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</si>
  <si>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</si>
  <si>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</si>
  <si>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</si>
  <si>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</si>
  <si>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</si>
  <si>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</si>
  <si>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</si>
  <si>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</si>
  <si>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</si>
  <si>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</si>
  <si>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</si>
  <si>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</si>
  <si>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</si>
  <si>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</si>
  <si>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</si>
  <si>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</si>
  <si>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 xml:space="preserve">Controlli, verifiche, ispezioni e sanzioni, concessione autorizzazioni e attività di vigilanza
</t>
  </si>
  <si>
    <t xml:space="preserve">
Sanzioni amministrative in materia sanitaria.
</t>
  </si>
  <si>
    <t xml:space="preserve"> SVET B- SVET C    SIAN</t>
  </si>
  <si>
    <t xml:space="preserve">Certificazioni o Attestazioni di ogni tipo, con particolare riferimento a quella  finalizzata all’ export  di  prodotti per paesi UE e extra UE. 
</t>
  </si>
  <si>
    <t xml:space="preserve">
Rilascio Autorizzazioni, pareri, o nulla osta , con particolare riferimento alle attività Riconosciute  (stabilimenti per la produzione, lavorazione, somministrazione,commercializzazione, deposito). 
</t>
  </si>
  <si>
    <t>Campionamenti Ufficiali di ogni natura con particolare riferimento a   Alimenti, Bevande, Mangimi, Materiale Biologico  e Moca, in tutti gli ambiti di produzione, lavorazione, somministrazione, commercializzazione, deposito e trasporto in ottemperanza a tutti i piani Comunitari, Nazionali, e Regionali  previsti.</t>
  </si>
  <si>
    <t>Controllo Ufficiale  (Vigilanza, Controllo, ispezioni  e Audit ) in qualità di Autorità Competente/organo di controllo dell'A.C., in qualsiasi tipo di  attività riconosciuta,  registrata  e provvedimenti conseguenti (art. 54 Reg. CE 882/04)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</si>
</sst>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7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/>
      <top style="thin">
        <color indexed="4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43"/>
      </top>
      <bottom>
        <color indexed="63"/>
      </bottom>
    </border>
    <border>
      <left/>
      <right>
        <color indexed="63"/>
      </right>
      <top style="thin">
        <color indexed="4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textRotation="90" wrapText="1"/>
    </xf>
    <xf numFmtId="1" fontId="6" fillId="22" borderId="11" xfId="0" applyNumberFormat="1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wrapTex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22" borderId="13" xfId="0" applyFont="1" applyFill="1" applyBorder="1" applyAlignment="1">
      <alignment horizontal="left" wrapText="1" indent="12"/>
    </xf>
    <xf numFmtId="0" fontId="3" fillId="22" borderId="15" xfId="0" applyFont="1" applyFill="1" applyBorder="1" applyAlignment="1">
      <alignment horizontal="left" wrapText="1" indent="1"/>
    </xf>
    <xf numFmtId="0" fontId="4" fillId="3" borderId="16" xfId="0" applyFont="1" applyFill="1" applyBorder="1" applyAlignment="1">
      <alignment horizontal="left" vertical="top" wrapText="1" indent="3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5" fillId="6" borderId="19" xfId="0" applyFont="1" applyFill="1" applyBorder="1" applyAlignment="1">
      <alignment horizontal="left" textRotation="90" wrapText="1"/>
    </xf>
    <xf numFmtId="0" fontId="4" fillId="22" borderId="16" xfId="0" applyFont="1" applyFill="1" applyBorder="1" applyAlignment="1">
      <alignment horizontal="left" vertical="top" wrapText="1"/>
    </xf>
    <xf numFmtId="0" fontId="4" fillId="22" borderId="17" xfId="0" applyFont="1" applyFill="1" applyBorder="1" applyAlignment="1">
      <alignment horizontal="left" vertical="top" wrapText="1"/>
    </xf>
    <xf numFmtId="0" fontId="4" fillId="22" borderId="18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5" fillId="6" borderId="16" xfId="0" applyFont="1" applyFill="1" applyBorder="1" applyAlignment="1">
      <alignment textRotation="90" wrapText="1"/>
    </xf>
    <xf numFmtId="0" fontId="3" fillId="22" borderId="21" xfId="0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 vertical="top" wrapText="1"/>
    </xf>
    <xf numFmtId="0" fontId="4" fillId="22" borderId="23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textRotation="90" wrapText="1"/>
    </xf>
    <xf numFmtId="0" fontId="4" fillId="6" borderId="25" xfId="0" applyFont="1" applyFill="1" applyBorder="1" applyAlignment="1">
      <alignment horizontal="left" vertical="top" wrapText="1" indent="6"/>
    </xf>
    <xf numFmtId="0" fontId="4" fillId="6" borderId="26" xfId="0" applyFont="1" applyFill="1" applyBorder="1" applyAlignment="1">
      <alignment horizontal="left" vertical="top" wrapText="1" indent="6"/>
    </xf>
    <xf numFmtId="0" fontId="5" fillId="22" borderId="2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textRotation="90" wrapText="1"/>
    </xf>
    <xf numFmtId="0" fontId="5" fillId="3" borderId="19" xfId="0" applyFont="1" applyFill="1" applyBorder="1" applyAlignment="1">
      <alignment horizontal="left" textRotation="90" wrapText="1"/>
    </xf>
    <xf numFmtId="0" fontId="5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wrapText="1"/>
    </xf>
    <xf numFmtId="0" fontId="0" fillId="0" borderId="27" xfId="0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22" borderId="12" xfId="0" applyFont="1" applyFill="1" applyBorder="1" applyAlignment="1">
      <alignment horizontal="left" vertical="top" wrapText="1" indent="2"/>
    </xf>
    <xf numFmtId="0" fontId="5" fillId="22" borderId="28" xfId="0" applyFont="1" applyFill="1" applyBorder="1" applyAlignment="1">
      <alignment horizontal="left" vertical="top" wrapText="1" indent="2"/>
    </xf>
    <xf numFmtId="0" fontId="5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1" fontId="6" fillId="0" borderId="3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30" xfId="0" applyNumberFormat="1" applyFont="1" applyFill="1" applyBorder="1" applyAlignment="1">
      <alignment horizontal="left" vertical="top" wrapText="1" indent="1"/>
    </xf>
    <xf numFmtId="1" fontId="6" fillId="0" borderId="31" xfId="0" applyNumberFormat="1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1" fontId="6" fillId="0" borderId="29" xfId="0" applyNumberFormat="1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left" vertical="top" wrapText="1" indent="1"/>
    </xf>
    <xf numFmtId="2" fontId="7" fillId="0" borderId="30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left" vertical="top" wrapText="1" indent="1"/>
    </xf>
    <xf numFmtId="2" fontId="6" fillId="0" borderId="27" xfId="0" applyNumberFormat="1" applyFont="1" applyFill="1" applyBorder="1" applyAlignment="1">
      <alignment horizontal="left" vertical="top" wrapText="1" indent="1"/>
    </xf>
    <xf numFmtId="2" fontId="7" fillId="0" borderId="27" xfId="0" applyNumberFormat="1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wrapText="1"/>
    </xf>
    <xf numFmtId="0" fontId="3" fillId="22" borderId="22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textRotation="90" wrapText="1"/>
    </xf>
    <xf numFmtId="0" fontId="5" fillId="6" borderId="15" xfId="0" applyFont="1" applyFill="1" applyBorder="1" applyAlignment="1">
      <alignment horizontal="center" textRotation="90" wrapText="1"/>
    </xf>
    <xf numFmtId="0" fontId="5" fillId="3" borderId="21" xfId="0" applyFont="1" applyFill="1" applyBorder="1" applyAlignment="1">
      <alignment horizontal="center" textRotation="90" wrapText="1"/>
    </xf>
    <xf numFmtId="0" fontId="5" fillId="3" borderId="15" xfId="0" applyFont="1" applyFill="1" applyBorder="1" applyAlignment="1">
      <alignment horizontal="center" textRotation="90" wrapText="1"/>
    </xf>
    <xf numFmtId="0" fontId="5" fillId="5" borderId="21" xfId="0" applyFont="1" applyFill="1" applyBorder="1" applyAlignment="1">
      <alignment horizontal="center" textRotation="90" wrapText="1"/>
    </xf>
    <xf numFmtId="0" fontId="5" fillId="5" borderId="15" xfId="0" applyFont="1" applyFill="1" applyBorder="1" applyAlignment="1">
      <alignment horizontal="center" textRotation="90" wrapText="1"/>
    </xf>
    <xf numFmtId="0" fontId="4" fillId="6" borderId="26" xfId="0" applyFont="1" applyFill="1" applyBorder="1" applyAlignment="1">
      <alignment horizontal="center" vertical="top" wrapText="1"/>
    </xf>
    <xf numFmtId="0" fontId="4" fillId="6" borderId="33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85" zoomScaleNormal="85" zoomScalePageLayoutView="0" workbookViewId="0" topLeftCell="B1">
      <selection activeCell="B11" sqref="A11:IV44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48" t="s">
        <v>19</v>
      </c>
      <c r="B2" s="49"/>
      <c r="C2" s="4" t="s">
        <v>0</v>
      </c>
      <c r="D2" s="18" t="s">
        <v>20</v>
      </c>
      <c r="E2" s="22" t="s">
        <v>1</v>
      </c>
      <c r="F2" s="23"/>
      <c r="G2" s="56"/>
      <c r="H2" s="56"/>
      <c r="I2" s="56"/>
      <c r="J2" s="56"/>
      <c r="K2" s="57"/>
      <c r="L2" s="9" t="s">
        <v>2</v>
      </c>
      <c r="M2" s="10"/>
      <c r="N2" s="10"/>
      <c r="O2" s="11"/>
      <c r="P2" s="50" t="s">
        <v>3</v>
      </c>
      <c r="Q2" s="52" t="s">
        <v>4</v>
      </c>
      <c r="R2" s="54" t="s">
        <v>5</v>
      </c>
    </row>
    <row r="3" spans="1:18" ht="133.5" customHeight="1">
      <c r="A3" s="5"/>
      <c r="B3" s="6"/>
      <c r="C3" s="7"/>
      <c r="D3" s="8"/>
      <c r="E3" s="2" t="s">
        <v>6</v>
      </c>
      <c r="F3" s="2" t="s">
        <v>7</v>
      </c>
      <c r="G3" s="17" t="s">
        <v>8</v>
      </c>
      <c r="H3" s="2" t="s">
        <v>9</v>
      </c>
      <c r="I3" s="12" t="s">
        <v>10</v>
      </c>
      <c r="J3" s="2" t="s">
        <v>11</v>
      </c>
      <c r="K3" s="21" t="s">
        <v>13</v>
      </c>
      <c r="L3" s="25" t="s">
        <v>14</v>
      </c>
      <c r="M3" s="26" t="s">
        <v>15</v>
      </c>
      <c r="N3" s="26" t="s">
        <v>16</v>
      </c>
      <c r="O3" s="26" t="s">
        <v>17</v>
      </c>
      <c r="P3" s="51"/>
      <c r="Q3" s="53"/>
      <c r="R3" s="55"/>
    </row>
    <row r="4" spans="1:18" ht="15.75" customHeight="1">
      <c r="A4" s="13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20"/>
      <c r="L4" s="14"/>
      <c r="M4" s="14"/>
      <c r="N4" s="14"/>
      <c r="O4" s="14"/>
      <c r="P4" s="14"/>
      <c r="Q4" s="14"/>
      <c r="R4" s="15"/>
    </row>
    <row r="5" spans="1:18" ht="21.75" customHeight="1">
      <c r="A5" s="3">
        <v>1</v>
      </c>
      <c r="B5" s="24"/>
      <c r="C5" s="33"/>
      <c r="D5" s="34"/>
      <c r="E5" s="35"/>
      <c r="F5" s="36"/>
      <c r="G5" s="37"/>
      <c r="H5" s="35"/>
      <c r="I5" s="35"/>
      <c r="J5" s="38"/>
      <c r="K5" s="39"/>
      <c r="L5" s="38"/>
      <c r="M5" s="40"/>
      <c r="N5" s="40"/>
      <c r="O5" s="35"/>
      <c r="P5" s="41"/>
      <c r="Q5" s="41"/>
      <c r="R5" s="42"/>
    </row>
    <row r="6" spans="1:18" ht="65.25" customHeight="1">
      <c r="A6" s="19"/>
      <c r="B6" s="30" t="s">
        <v>21</v>
      </c>
      <c r="C6" s="27" t="s">
        <v>27</v>
      </c>
      <c r="D6" s="43" t="s">
        <v>23</v>
      </c>
      <c r="E6" s="44">
        <v>2</v>
      </c>
      <c r="F6" s="44">
        <v>5</v>
      </c>
      <c r="G6" s="45">
        <v>5</v>
      </c>
      <c r="H6" s="44">
        <v>3</v>
      </c>
      <c r="I6" s="44">
        <v>1</v>
      </c>
      <c r="J6" s="44">
        <v>2</v>
      </c>
      <c r="K6" s="29">
        <v>1</v>
      </c>
      <c r="L6" s="44">
        <v>5</v>
      </c>
      <c r="M6" s="44">
        <v>1</v>
      </c>
      <c r="N6" s="44">
        <v>1</v>
      </c>
      <c r="O6" s="44">
        <v>1</v>
      </c>
      <c r="P6" s="46">
        <f>(E6+F6+G6+H6+I6+J6+K6)/7</f>
        <v>2.7142857142857144</v>
      </c>
      <c r="Q6" s="46">
        <f>(L6+M6+N6+O6)/4</f>
        <v>2</v>
      </c>
      <c r="R6" s="47">
        <f>P6*Q6</f>
        <v>5.428571428571429</v>
      </c>
    </row>
    <row r="7" spans="1:18" ht="69.75" customHeight="1">
      <c r="A7" s="16"/>
      <c r="B7" s="31"/>
      <c r="C7" s="27" t="s">
        <v>25</v>
      </c>
      <c r="D7" s="43" t="s">
        <v>23</v>
      </c>
      <c r="E7" s="44">
        <v>2</v>
      </c>
      <c r="F7" s="44">
        <v>5</v>
      </c>
      <c r="G7" s="45">
        <v>1</v>
      </c>
      <c r="H7" s="44">
        <v>5</v>
      </c>
      <c r="I7" s="44">
        <v>1</v>
      </c>
      <c r="J7" s="44">
        <v>2</v>
      </c>
      <c r="K7" s="29">
        <v>3</v>
      </c>
      <c r="L7" s="44">
        <v>5</v>
      </c>
      <c r="M7" s="44">
        <v>1</v>
      </c>
      <c r="N7" s="44">
        <v>1</v>
      </c>
      <c r="O7" s="44">
        <v>4</v>
      </c>
      <c r="P7" s="46">
        <f>(E7+F7+G7+H7+I7+J7+K7)/7</f>
        <v>2.7142857142857144</v>
      </c>
      <c r="Q7" s="46">
        <f>(L7+M7+N7+O7)/4</f>
        <v>2.75</v>
      </c>
      <c r="R7" s="47">
        <f>P7*Q7</f>
        <v>7.464285714285714</v>
      </c>
    </row>
    <row r="8" spans="1:18" ht="73.5" customHeight="1">
      <c r="A8" s="16"/>
      <c r="B8" s="32"/>
      <c r="C8" s="28" t="s">
        <v>24</v>
      </c>
      <c r="D8" s="43" t="s">
        <v>23</v>
      </c>
      <c r="E8" s="44">
        <v>2</v>
      </c>
      <c r="F8" s="44">
        <v>5</v>
      </c>
      <c r="G8" s="45">
        <v>1</v>
      </c>
      <c r="H8" s="44">
        <v>5</v>
      </c>
      <c r="I8" s="44">
        <v>1</v>
      </c>
      <c r="J8" s="44">
        <v>4</v>
      </c>
      <c r="K8" s="29">
        <v>3</v>
      </c>
      <c r="L8" s="44">
        <v>5</v>
      </c>
      <c r="M8" s="44">
        <v>1</v>
      </c>
      <c r="N8" s="44">
        <v>1</v>
      </c>
      <c r="O8" s="44">
        <v>1</v>
      </c>
      <c r="P8" s="46">
        <f>(E8+F8+G8+H8+I8+J8+K8)/7</f>
        <v>3</v>
      </c>
      <c r="Q8" s="46">
        <f>(L8+M8+N8+O8)/4</f>
        <v>2</v>
      </c>
      <c r="R8" s="47">
        <f>P8*Q8</f>
        <v>6</v>
      </c>
    </row>
    <row r="9" spans="1:18" ht="70.5" customHeight="1">
      <c r="A9" s="16"/>
      <c r="B9" s="32"/>
      <c r="C9" s="27" t="s">
        <v>22</v>
      </c>
      <c r="D9" s="43" t="s">
        <v>23</v>
      </c>
      <c r="E9" s="44">
        <v>1</v>
      </c>
      <c r="F9" s="44">
        <v>5</v>
      </c>
      <c r="G9" s="45">
        <v>3</v>
      </c>
      <c r="H9" s="44">
        <v>1</v>
      </c>
      <c r="I9" s="44">
        <v>1</v>
      </c>
      <c r="J9" s="44">
        <v>2</v>
      </c>
      <c r="K9" s="29">
        <v>1</v>
      </c>
      <c r="L9" s="44">
        <v>5</v>
      </c>
      <c r="M9" s="44">
        <v>1</v>
      </c>
      <c r="N9" s="44">
        <v>1</v>
      </c>
      <c r="O9" s="44">
        <v>1</v>
      </c>
      <c r="P9" s="46">
        <f>(E9+F9+G9+H9+I9+J9+K9)/7</f>
        <v>2</v>
      </c>
      <c r="Q9" s="46">
        <f>(L9+M9+N9+O9)/4</f>
        <v>2</v>
      </c>
      <c r="R9" s="47">
        <f>P9*Q9</f>
        <v>4</v>
      </c>
    </row>
    <row r="10" spans="1:18" ht="76.5" customHeight="1">
      <c r="A10" s="16"/>
      <c r="B10" s="32"/>
      <c r="C10" s="27" t="s">
        <v>26</v>
      </c>
      <c r="D10" s="43" t="s">
        <v>23</v>
      </c>
      <c r="E10" s="44">
        <v>2</v>
      </c>
      <c r="F10" s="44">
        <v>5</v>
      </c>
      <c r="G10" s="44">
        <v>1</v>
      </c>
      <c r="H10" s="44">
        <v>1</v>
      </c>
      <c r="I10" s="44">
        <v>1</v>
      </c>
      <c r="J10" s="44">
        <v>2</v>
      </c>
      <c r="K10" s="29">
        <v>3</v>
      </c>
      <c r="L10" s="44">
        <v>5</v>
      </c>
      <c r="M10" s="44">
        <v>1</v>
      </c>
      <c r="N10" s="44">
        <v>1</v>
      </c>
      <c r="O10" s="44">
        <v>1</v>
      </c>
      <c r="P10" s="46">
        <f>(E10+F10+G10+H10+I10+J10+K10)/7</f>
        <v>2.142857142857143</v>
      </c>
      <c r="Q10" s="46">
        <f>(L10+M10+N10+O10)/4</f>
        <v>2</v>
      </c>
      <c r="R10" s="47">
        <f>P10*Q10</f>
        <v>4.285714285714286</v>
      </c>
    </row>
  </sheetData>
  <sheetProtection/>
  <mergeCells count="5">
    <mergeCell ref="R2:R3"/>
    <mergeCell ref="G2:K2"/>
    <mergeCell ref="A2:B2"/>
    <mergeCell ref="P2:P3"/>
    <mergeCell ref="Q2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e.cavallero</cp:lastModifiedBy>
  <cp:lastPrinted>2016-05-23T17:37:57Z</cp:lastPrinted>
  <dcterms:created xsi:type="dcterms:W3CDTF">2016-03-08T15:06:20Z</dcterms:created>
  <dcterms:modified xsi:type="dcterms:W3CDTF">2016-12-27T10:53:30Z</dcterms:modified>
  <cp:category/>
  <cp:version/>
  <cp:contentType/>
  <cp:contentStatus/>
</cp:coreProperties>
</file>